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900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<sst xmlns="http://schemas.openxmlformats.org/spreadsheetml/2006/main" count="35" uniqueCount="35">
  <si>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</si>
  <si>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</si>
  <si>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</si>
  <si>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</si>
  <si>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</si>
  <si>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</si>
  <si>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</si>
  <si>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</si>
  <si>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</si>
  <si>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</si>
  <si>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</si>
  <si>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</si>
  <si>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</si>
  <si>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</si>
  <si>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</si>
  <si>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</si>
  <si>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</si>
  <si>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</si>
  <si>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</si>
  <si>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</si>
  <si>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</si>
  <si>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</si>
  <si>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</si>
  <si>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</si>
  <si>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</si>
  <si>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</si>
  <si>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</si>
  <si>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</si>
  <si>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</si>
  <si>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CIUDAD JUÁREZ</t>
  </si>
  <si>
    <t>DR. ARIEL DÍAZ DE LEÓN HERRERA</t>
  </si>
  <si>
    <t>DIRECTOR DE ADMÓN Y FINANZAS</t>
  </si>
  <si>
    <t xml:space="preserve">   LIC. CARLOS ERNESTO ORTIZ VILLEGAS</t>
  </si>
  <si>
    <t xml:space="preserve">                                   R E C T O R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</si>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</sst>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G8" sqref="G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3.7109375" style="13" bestFit="1" customWidth="1"/>
    <col min="5" max="5" width="12.7109375" style="13" bestFit="1" customWidth="1"/>
    <col min="6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430291422.94000006</v>
      </c>
      <c r="D8" s="7">
        <f>SUM(D10,D19)</f>
        <v>102997885.08999999</v>
      </c>
      <c r="E8" s="7">
        <f>SUM(E10,E19)</f>
        <v>94985919.269999996</v>
      </c>
      <c r="F8" s="7">
        <f>C8+D8-E8</f>
        <v>438303388.76000005</v>
      </c>
      <c r="G8" s="7">
        <f>F8-C8</f>
        <v>8011965.8199999928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100893743.09</v>
      </c>
      <c r="D10" s="7">
        <f>SUM(D11:D17)</f>
        <v>102058452.88</v>
      </c>
      <c r="E10" s="7">
        <f>SUM(E11:E17)</f>
        <v>94352254.280000001</v>
      </c>
      <c r="F10" s="7">
        <f t="shared" ref="F10:F17" si="0">C10+D10-E10</f>
        <v>108599941.69</v>
      </c>
      <c r="G10" s="7">
        <f t="shared" ref="G10:G17" si="1">F10-C10</f>
        <v>7706198.599999994</v>
      </c>
    </row>
    <row r="11" spans="2:7" x14ac:dyDescent="0.2">
      <c r="B11" s="3" t="s">
        <v>6</v>
      </c>
      <c r="C11" s="8">
        <v>52032903.310000002</v>
      </c>
      <c r="D11" s="8">
        <v>66885287.079999998</v>
      </c>
      <c r="E11" s="8">
        <v>78459231.290000007</v>
      </c>
      <c r="F11" s="12">
        <f t="shared" si="0"/>
        <v>40458959.099999994</v>
      </c>
      <c r="G11" s="12">
        <f t="shared" si="1"/>
        <v>-11573944.210000008</v>
      </c>
    </row>
    <row r="12" spans="2:7" x14ac:dyDescent="0.2">
      <c r="B12" s="3" t="s">
        <v>7</v>
      </c>
      <c r="C12" s="8">
        <v>48338180.030000001</v>
      </c>
      <c r="D12" s="8">
        <v>34975419.890000001</v>
      </c>
      <c r="E12" s="8">
        <v>15585156.609999999</v>
      </c>
      <c r="F12" s="12">
        <f t="shared" si="0"/>
        <v>67728443.310000002</v>
      </c>
      <c r="G12" s="12">
        <f t="shared" si="1"/>
        <v>19390263.280000001</v>
      </c>
    </row>
    <row r="13" spans="2:7" x14ac:dyDescent="0.2">
      <c r="B13" s="3" t="s">
        <v>8</v>
      </c>
      <c r="C13" s="8">
        <v>110575.75</v>
      </c>
      <c r="D13" s="8">
        <v>197745.91</v>
      </c>
      <c r="E13" s="8">
        <v>307866.38</v>
      </c>
      <c r="F13" s="12">
        <f t="shared" si="0"/>
        <v>455.28000000002794</v>
      </c>
      <c r="G13" s="12">
        <f t="shared" si="1"/>
        <v>-110120.46999999997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412084</v>
      </c>
      <c r="D17" s="8">
        <v>0</v>
      </c>
      <c r="E17" s="8">
        <v>0</v>
      </c>
      <c r="F17" s="12">
        <f t="shared" si="0"/>
        <v>412084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329397679.85000002</v>
      </c>
      <c r="D19" s="7">
        <f>SUM(D20:D28)</f>
        <v>939432.21</v>
      </c>
      <c r="E19" s="7">
        <f>SUM(E20:E28)</f>
        <v>633664.99</v>
      </c>
      <c r="F19" s="7">
        <f t="shared" ref="F19:F28" si="2">C19+D19-E19</f>
        <v>329703447.06999999</v>
      </c>
      <c r="G19" s="7">
        <f t="shared" ref="G19:G28" si="3">F19-C19</f>
        <v>305767.21999996901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239692281.5</v>
      </c>
      <c r="D22" s="8">
        <v>0</v>
      </c>
      <c r="E22" s="8">
        <v>0</v>
      </c>
      <c r="F22" s="12">
        <f t="shared" si="2"/>
        <v>239692281.5</v>
      </c>
      <c r="G22" s="12">
        <f t="shared" si="3"/>
        <v>0</v>
      </c>
    </row>
    <row r="23" spans="1:7" x14ac:dyDescent="0.2">
      <c r="B23" s="3" t="s">
        <v>18</v>
      </c>
      <c r="C23" s="8">
        <v>188398623.83000001</v>
      </c>
      <c r="D23" s="8">
        <v>939432.21</v>
      </c>
      <c r="E23" s="8">
        <v>34834.160000000003</v>
      </c>
      <c r="F23" s="12">
        <f t="shared" si="2"/>
        <v>189303221.88000003</v>
      </c>
      <c r="G23" s="12">
        <f t="shared" si="3"/>
        <v>904598.05000001192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-98693225.480000004</v>
      </c>
      <c r="D25" s="8">
        <v>0</v>
      </c>
      <c r="E25" s="8">
        <v>598830.82999999996</v>
      </c>
      <c r="F25" s="12">
        <f t="shared" si="2"/>
        <v>-99292056.310000002</v>
      </c>
      <c r="G25" s="12">
        <f t="shared" si="3"/>
        <v>-598830.82999999821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/>
    <row r="35" spans="2:7" s="19" customFormat="1" x14ac:dyDescent="0.2">
      <c r="B35" s="21"/>
      <c r="E35" s="21"/>
      <c r="F35" s="21"/>
      <c r="G35" s="21"/>
    </row>
    <row r="36" spans="2:7" s="19" customFormat="1" x14ac:dyDescent="0.2">
      <c r="B36" s="20" t="s">
        <v>30</v>
      </c>
      <c r="E36" s="19" t="s">
        <v>32</v>
      </c>
    </row>
    <row r="37" spans="2:7" s="19" customFormat="1" x14ac:dyDescent="0.2">
      <c r="B37" s="20" t="s">
        <v>31</v>
      </c>
      <c r="E37" s="19" t="s">
        <v>33</v>
      </c>
    </row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2022-04-29T15:15:38Z</cp:lastPrinted>
  <dcterms:created xsi:type="dcterms:W3CDTF">2019-12-03T19:14:48Z</dcterms:created>
  <dcterms:modified xsi:type="dcterms:W3CDTF">2023-01-25T22:55:56Z</dcterms:modified>
</cp:coreProperties>
</file>